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6. oszt." sheetId="1" r:id="rId1"/>
    <sheet name="8. oszt.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H22" i="2" l="1"/>
  <c r="H23" i="2" s="1"/>
  <c r="G22" i="2"/>
  <c r="G23" i="2" s="1"/>
  <c r="F22" i="2"/>
  <c r="F23" i="2" s="1"/>
  <c r="D22" i="2"/>
  <c r="D23" i="2" s="1"/>
  <c r="C22" i="2"/>
  <c r="C23" i="2" s="1"/>
  <c r="B22" i="2"/>
  <c r="B23" i="2" s="1"/>
  <c r="I21" i="2"/>
  <c r="E21" i="2"/>
  <c r="J21" i="2" s="1"/>
  <c r="I20" i="2"/>
  <c r="E20" i="2"/>
  <c r="J20" i="2" s="1"/>
  <c r="I19" i="2"/>
  <c r="E19" i="2"/>
  <c r="J19" i="2" s="1"/>
  <c r="I18" i="2"/>
  <c r="E18" i="2"/>
  <c r="J18" i="2" s="1"/>
  <c r="I17" i="2"/>
  <c r="E17" i="2"/>
  <c r="J17" i="2" s="1"/>
  <c r="I16" i="2"/>
  <c r="E16" i="2"/>
  <c r="J16" i="2" s="1"/>
  <c r="I15" i="2"/>
  <c r="E15" i="2"/>
  <c r="J15" i="2" s="1"/>
  <c r="I14" i="2"/>
  <c r="E14" i="2"/>
  <c r="J14" i="2" s="1"/>
  <c r="I13" i="2"/>
  <c r="E13" i="2"/>
  <c r="J13" i="2" s="1"/>
  <c r="I12" i="2"/>
  <c r="E12" i="2"/>
  <c r="J12" i="2" s="1"/>
  <c r="I11" i="2"/>
  <c r="E11" i="2"/>
  <c r="J11" i="2" s="1"/>
  <c r="I10" i="2"/>
  <c r="E10" i="2"/>
  <c r="J10" i="2" s="1"/>
  <c r="I9" i="2"/>
  <c r="E9" i="2"/>
  <c r="J9" i="2" s="1"/>
  <c r="I8" i="2"/>
  <c r="E8" i="2"/>
  <c r="J8" i="2" s="1"/>
  <c r="I7" i="2"/>
  <c r="E7" i="2"/>
  <c r="J7" i="2" s="1"/>
  <c r="I6" i="2"/>
  <c r="I22" i="2" s="1"/>
  <c r="I23" i="2" s="1"/>
  <c r="E6" i="2"/>
  <c r="E22" i="2" s="1"/>
  <c r="E23" i="2" s="1"/>
  <c r="J6" i="2" l="1"/>
  <c r="J22" i="2" s="1"/>
  <c r="J23" i="2" s="1"/>
  <c r="J29" i="1"/>
  <c r="I29" i="1"/>
  <c r="G29" i="1"/>
  <c r="H29" i="1"/>
  <c r="F29" i="1"/>
  <c r="E29" i="1"/>
  <c r="C29" i="1"/>
  <c r="D29" i="1"/>
  <c r="B29" i="1"/>
  <c r="C28" i="1"/>
  <c r="D28" i="1"/>
  <c r="E28" i="1"/>
  <c r="F28" i="1"/>
  <c r="G28" i="1"/>
  <c r="H28" i="1"/>
  <c r="I28" i="1"/>
  <c r="J28" i="1"/>
  <c r="B28" i="1"/>
  <c r="I27" i="1"/>
  <c r="J27" i="1" s="1"/>
  <c r="E27" i="1"/>
  <c r="I26" i="1"/>
  <c r="J26" i="1" s="1"/>
  <c r="E26" i="1"/>
  <c r="I25" i="1"/>
  <c r="J25" i="1" s="1"/>
  <c r="E25" i="1"/>
  <c r="I24" i="1"/>
  <c r="J24" i="1" s="1"/>
  <c r="E24" i="1"/>
  <c r="I23" i="1"/>
  <c r="J23" i="1" s="1"/>
  <c r="E23" i="1"/>
  <c r="I22" i="1"/>
  <c r="E22" i="1"/>
  <c r="I21" i="1"/>
  <c r="I20" i="1"/>
  <c r="J7" i="1"/>
  <c r="E7" i="1"/>
  <c r="E8" i="1"/>
  <c r="E9" i="1"/>
  <c r="E10" i="1"/>
  <c r="E11" i="1"/>
  <c r="E12" i="1"/>
  <c r="E13" i="1"/>
  <c r="E14" i="1"/>
  <c r="E15" i="1"/>
  <c r="J15" i="1" s="1"/>
  <c r="E16" i="1"/>
  <c r="E17" i="1"/>
  <c r="E18" i="1"/>
  <c r="E19" i="1"/>
  <c r="J19" i="1" s="1"/>
  <c r="E20" i="1"/>
  <c r="E21" i="1"/>
  <c r="J21" i="1" s="1"/>
  <c r="I11" i="1"/>
  <c r="I12" i="1"/>
  <c r="J12" i="1" s="1"/>
  <c r="I13" i="1"/>
  <c r="J13" i="1" s="1"/>
  <c r="I14" i="1"/>
  <c r="I15" i="1"/>
  <c r="I16" i="1"/>
  <c r="I17" i="1"/>
  <c r="I18" i="1"/>
  <c r="I19" i="1"/>
  <c r="I7" i="1"/>
  <c r="I8" i="1"/>
  <c r="I9" i="1"/>
  <c r="I10" i="1"/>
  <c r="J6" i="1"/>
  <c r="I6" i="1"/>
  <c r="E6" i="1"/>
  <c r="J22" i="1" l="1"/>
  <c r="J20" i="1"/>
  <c r="J18" i="1"/>
  <c r="J17" i="1"/>
  <c r="J16" i="1"/>
  <c r="J14" i="1"/>
  <c r="J11" i="1"/>
  <c r="J10" i="1"/>
  <c r="J9" i="1"/>
  <c r="J8" i="1"/>
</calcChain>
</file>

<file path=xl/sharedStrings.xml><?xml version="1.0" encoding="utf-8"?>
<sst xmlns="http://schemas.openxmlformats.org/spreadsheetml/2006/main" count="68" uniqueCount="54">
  <si>
    <t>IDEGEN NYELVI MÉRÉS</t>
  </si>
  <si>
    <t>6. ÉVFOLYAM</t>
  </si>
  <si>
    <t>IMRE SÁNDOR ÁLTALÁNOS ISKOLA, SZENTLŐRINCKÁTA</t>
  </si>
  <si>
    <t>TANULÓ KÓDJA</t>
  </si>
  <si>
    <t xml:space="preserve">OLV.1. </t>
  </si>
  <si>
    <t>OLV.2.</t>
  </si>
  <si>
    <t>OLV.3.</t>
  </si>
  <si>
    <t>OLV. ÖSSZ.</t>
  </si>
  <si>
    <t>HALL.1.</t>
  </si>
  <si>
    <t>HALL.2.</t>
  </si>
  <si>
    <t>HALL.3.</t>
  </si>
  <si>
    <t>HALL. ÖSSZ.</t>
  </si>
  <si>
    <t>HALL.+OLV.ÖSSZ.</t>
  </si>
  <si>
    <t>H682-F637</t>
  </si>
  <si>
    <t>G474-U488</t>
  </si>
  <si>
    <t>A686-G889</t>
  </si>
  <si>
    <t>H568-N854</t>
  </si>
  <si>
    <t>D963-H171</t>
  </si>
  <si>
    <t>K778-Q652</t>
  </si>
  <si>
    <t>S915-G354</t>
  </si>
  <si>
    <t>G994-L870</t>
  </si>
  <si>
    <t>U187-A970</t>
  </si>
  <si>
    <t>W469-X626</t>
  </si>
  <si>
    <t>X556-U733</t>
  </si>
  <si>
    <t>L198-F299</t>
  </si>
  <si>
    <t>K281-V478</t>
  </si>
  <si>
    <t>H868-K117</t>
  </si>
  <si>
    <t>D244-L799</t>
  </si>
  <si>
    <t>B598-K422</t>
  </si>
  <si>
    <t>K793-B258</t>
  </si>
  <si>
    <t>L192-V726</t>
  </si>
  <si>
    <t>L777-A315</t>
  </si>
  <si>
    <t>U579-L322</t>
  </si>
  <si>
    <t>V227-0339</t>
  </si>
  <si>
    <t>V683-E411</t>
  </si>
  <si>
    <t xml:space="preserve">ÁTLAG </t>
  </si>
  <si>
    <t>SZÁZALÉK</t>
  </si>
  <si>
    <t>8. ÉVFOLYAM</t>
  </si>
  <si>
    <t>G149-Q795</t>
  </si>
  <si>
    <t>C846-M874</t>
  </si>
  <si>
    <t>B717-L442</t>
  </si>
  <si>
    <t>P429-W479</t>
  </si>
  <si>
    <t>N748-C254</t>
  </si>
  <si>
    <t>Q223-G323</t>
  </si>
  <si>
    <t>L797-A380</t>
  </si>
  <si>
    <t>L748-C155</t>
  </si>
  <si>
    <t>U568-D741</t>
  </si>
  <si>
    <t>S414-V114</t>
  </si>
  <si>
    <t>A821-E151</t>
  </si>
  <si>
    <t>W772-O294</t>
  </si>
  <si>
    <t>S177-O118</t>
  </si>
  <si>
    <t>B587-B833</t>
  </si>
  <si>
    <t>D715-D623</t>
  </si>
  <si>
    <t>S986-S410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</si>
</sst>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6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3"/>
      <name val="Calibri"/>
      <family val="2"/>
      <charset val="238"/>
      <scheme val="minor"/>
    </font>
    <font>
      <b/>
      <i/>
      <sz val="14"/>
      <color theme="6" tint="-0.499984740745262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2" fillId="3" borderId="0" xfId="0" applyFont="1" applyFill="1"/>
    <xf numFmtId="0" fontId="4" fillId="3" borderId="0" xfId="0" applyFont="1" applyFill="1"/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11" fillId="2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3" borderId="0" xfId="0" applyFont="1" applyFill="1"/>
    <xf numFmtId="0" fontId="17" fillId="3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35" sqref="B35"/>
    </sheetView>
  </sheetViews>
  <sheetFormatPr defaultRowHeight="15" x14ac:dyDescent="0.25"/>
  <cols>
    <col min="1" max="1" width="15.85546875" customWidth="1"/>
    <col min="5" max="5" width="12" customWidth="1"/>
    <col min="9" max="9" width="11.5703125" customWidth="1"/>
    <col min="10" max="10" width="16.28515625" customWidth="1"/>
  </cols>
  <sheetData>
    <row r="1" spans="1:10" s="3" customFormat="1" ht="18.75" x14ac:dyDescent="0.3">
      <c r="A1" s="3" t="s">
        <v>0</v>
      </c>
    </row>
    <row r="2" spans="1:10" s="3" customFormat="1" ht="18.75" x14ac:dyDescent="0.3">
      <c r="A2" s="3" t="s">
        <v>1</v>
      </c>
    </row>
    <row r="3" spans="1:10" s="3" customFormat="1" ht="18.75" x14ac:dyDescent="0.3">
      <c r="A3" s="3" t="s">
        <v>2</v>
      </c>
    </row>
    <row r="5" spans="1:10" s="1" customFormat="1" x14ac:dyDescent="0.25">
      <c r="A5" s="1" t="s">
        <v>3</v>
      </c>
      <c r="B5" s="1" t="s">
        <v>4</v>
      </c>
      <c r="C5" s="1" t="s">
        <v>5</v>
      </c>
      <c r="D5" s="1" t="s">
        <v>6</v>
      </c>
      <c r="E5" s="5" t="s">
        <v>7</v>
      </c>
      <c r="F5" s="1" t="s">
        <v>8</v>
      </c>
      <c r="G5" s="1" t="s">
        <v>9</v>
      </c>
      <c r="H5" s="1" t="s">
        <v>10</v>
      </c>
      <c r="I5" s="5" t="s">
        <v>11</v>
      </c>
      <c r="J5" s="8" t="s">
        <v>12</v>
      </c>
    </row>
    <row r="6" spans="1:10" x14ac:dyDescent="0.25">
      <c r="A6" s="2" t="s">
        <v>13</v>
      </c>
      <c r="B6">
        <v>3</v>
      </c>
      <c r="C6">
        <v>2</v>
      </c>
      <c r="D6">
        <v>3</v>
      </c>
      <c r="E6" s="6">
        <f>SUM(B6:D6)</f>
        <v>8</v>
      </c>
      <c r="F6">
        <v>5</v>
      </c>
      <c r="G6">
        <v>3</v>
      </c>
      <c r="H6">
        <v>5</v>
      </c>
      <c r="I6" s="7">
        <f>SUM(F6:H6)</f>
        <v>13</v>
      </c>
      <c r="J6" s="9">
        <f>E6+I6</f>
        <v>21</v>
      </c>
    </row>
    <row r="7" spans="1:10" x14ac:dyDescent="0.25">
      <c r="A7" s="2" t="s">
        <v>14</v>
      </c>
      <c r="B7">
        <v>5</v>
      </c>
      <c r="C7">
        <v>5</v>
      </c>
      <c r="D7">
        <v>3</v>
      </c>
      <c r="E7" s="6">
        <f t="shared" ref="E7:E27" si="0">SUM(B7:D7)</f>
        <v>13</v>
      </c>
      <c r="F7">
        <v>3</v>
      </c>
      <c r="G7">
        <v>5</v>
      </c>
      <c r="H7">
        <v>4</v>
      </c>
      <c r="I7" s="7">
        <f t="shared" ref="I7:I27" si="1">SUM(F7:H7)</f>
        <v>12</v>
      </c>
      <c r="J7" s="9">
        <f t="shared" ref="J7:J27" si="2">E7+I7</f>
        <v>25</v>
      </c>
    </row>
    <row r="8" spans="1:10" x14ac:dyDescent="0.25">
      <c r="A8" s="2" t="s">
        <v>15</v>
      </c>
      <c r="B8">
        <v>3</v>
      </c>
      <c r="C8">
        <v>3</v>
      </c>
      <c r="D8">
        <v>3</v>
      </c>
      <c r="E8" s="6">
        <f t="shared" si="0"/>
        <v>9</v>
      </c>
      <c r="F8">
        <v>3</v>
      </c>
      <c r="G8">
        <v>3</v>
      </c>
      <c r="H8">
        <v>1</v>
      </c>
      <c r="I8" s="7">
        <f t="shared" si="1"/>
        <v>7</v>
      </c>
      <c r="J8" s="9">
        <f t="shared" si="2"/>
        <v>16</v>
      </c>
    </row>
    <row r="9" spans="1:10" x14ac:dyDescent="0.25">
      <c r="A9" s="2" t="s">
        <v>16</v>
      </c>
      <c r="B9">
        <v>4</v>
      </c>
      <c r="C9">
        <v>1</v>
      </c>
      <c r="D9">
        <v>4</v>
      </c>
      <c r="E9" s="6">
        <f t="shared" si="0"/>
        <v>9</v>
      </c>
      <c r="F9">
        <v>5</v>
      </c>
      <c r="G9">
        <v>3</v>
      </c>
      <c r="H9">
        <v>5</v>
      </c>
      <c r="I9" s="7">
        <f t="shared" si="1"/>
        <v>13</v>
      </c>
      <c r="J9" s="9">
        <f t="shared" si="2"/>
        <v>22</v>
      </c>
    </row>
    <row r="10" spans="1:10" x14ac:dyDescent="0.25">
      <c r="A10" s="2" t="s">
        <v>17</v>
      </c>
      <c r="B10">
        <v>1</v>
      </c>
      <c r="C10">
        <v>3</v>
      </c>
      <c r="D10">
        <v>1</v>
      </c>
      <c r="E10" s="6">
        <f t="shared" si="0"/>
        <v>5</v>
      </c>
      <c r="F10">
        <v>2</v>
      </c>
      <c r="G10">
        <v>2</v>
      </c>
      <c r="H10">
        <v>2</v>
      </c>
      <c r="I10" s="7">
        <f t="shared" si="1"/>
        <v>6</v>
      </c>
      <c r="J10" s="9">
        <f t="shared" si="2"/>
        <v>11</v>
      </c>
    </row>
    <row r="11" spans="1:10" x14ac:dyDescent="0.25">
      <c r="A11" s="2" t="s">
        <v>18</v>
      </c>
      <c r="B11">
        <v>2</v>
      </c>
      <c r="C11">
        <v>2</v>
      </c>
      <c r="D11">
        <v>4</v>
      </c>
      <c r="E11" s="6">
        <f t="shared" si="0"/>
        <v>8</v>
      </c>
      <c r="F11">
        <v>4</v>
      </c>
      <c r="G11">
        <v>3</v>
      </c>
      <c r="H11">
        <v>4</v>
      </c>
      <c r="I11" s="7">
        <f t="shared" si="1"/>
        <v>11</v>
      </c>
      <c r="J11" s="9">
        <f t="shared" si="2"/>
        <v>19</v>
      </c>
    </row>
    <row r="12" spans="1:10" x14ac:dyDescent="0.25">
      <c r="A12" s="2" t="s">
        <v>19</v>
      </c>
      <c r="B12">
        <v>1</v>
      </c>
      <c r="C12">
        <v>2</v>
      </c>
      <c r="D12">
        <v>1</v>
      </c>
      <c r="E12" s="6">
        <f t="shared" si="0"/>
        <v>4</v>
      </c>
      <c r="F12">
        <v>1</v>
      </c>
      <c r="G12">
        <v>3</v>
      </c>
      <c r="H12">
        <v>2</v>
      </c>
      <c r="I12" s="7">
        <f t="shared" si="1"/>
        <v>6</v>
      </c>
      <c r="J12" s="9">
        <f t="shared" si="2"/>
        <v>10</v>
      </c>
    </row>
    <row r="13" spans="1:10" x14ac:dyDescent="0.25">
      <c r="A13" s="2" t="s">
        <v>20</v>
      </c>
      <c r="B13">
        <v>5</v>
      </c>
      <c r="C13">
        <v>1</v>
      </c>
      <c r="D13">
        <v>4</v>
      </c>
      <c r="E13" s="6">
        <f t="shared" si="0"/>
        <v>10</v>
      </c>
      <c r="F13">
        <v>5</v>
      </c>
      <c r="G13">
        <v>4</v>
      </c>
      <c r="H13">
        <v>2</v>
      </c>
      <c r="I13" s="7">
        <f t="shared" si="1"/>
        <v>11</v>
      </c>
      <c r="J13" s="9">
        <f t="shared" si="2"/>
        <v>21</v>
      </c>
    </row>
    <row r="14" spans="1:10" x14ac:dyDescent="0.25">
      <c r="A14" s="2" t="s">
        <v>21</v>
      </c>
      <c r="B14">
        <v>0</v>
      </c>
      <c r="C14">
        <v>2</v>
      </c>
      <c r="D14">
        <v>3</v>
      </c>
      <c r="E14" s="6">
        <f t="shared" si="0"/>
        <v>5</v>
      </c>
      <c r="F14">
        <v>2</v>
      </c>
      <c r="G14">
        <v>4</v>
      </c>
      <c r="H14">
        <v>1</v>
      </c>
      <c r="I14" s="7">
        <f t="shared" si="1"/>
        <v>7</v>
      </c>
      <c r="J14" s="9">
        <f t="shared" si="2"/>
        <v>12</v>
      </c>
    </row>
    <row r="15" spans="1:10" x14ac:dyDescent="0.25">
      <c r="A15" s="2" t="s">
        <v>22</v>
      </c>
      <c r="B15">
        <v>4</v>
      </c>
      <c r="C15">
        <v>3</v>
      </c>
      <c r="D15">
        <v>4</v>
      </c>
      <c r="E15" s="6">
        <f t="shared" si="0"/>
        <v>11</v>
      </c>
      <c r="F15">
        <v>5</v>
      </c>
      <c r="G15">
        <v>3</v>
      </c>
      <c r="H15">
        <v>4</v>
      </c>
      <c r="I15" s="7">
        <f t="shared" si="1"/>
        <v>12</v>
      </c>
      <c r="J15" s="9">
        <f t="shared" si="2"/>
        <v>23</v>
      </c>
    </row>
    <row r="16" spans="1:10" x14ac:dyDescent="0.25">
      <c r="A16" s="2" t="s">
        <v>23</v>
      </c>
      <c r="B16">
        <v>5</v>
      </c>
      <c r="C16">
        <v>5</v>
      </c>
      <c r="D16">
        <v>4</v>
      </c>
      <c r="E16" s="6">
        <f t="shared" si="0"/>
        <v>14</v>
      </c>
      <c r="F16">
        <v>5</v>
      </c>
      <c r="G16">
        <v>5</v>
      </c>
      <c r="H16">
        <v>5</v>
      </c>
      <c r="I16" s="7">
        <f t="shared" si="1"/>
        <v>15</v>
      </c>
      <c r="J16" s="9">
        <f t="shared" si="2"/>
        <v>29</v>
      </c>
    </row>
    <row r="17" spans="1:10" x14ac:dyDescent="0.25">
      <c r="A17" s="2" t="s">
        <v>24</v>
      </c>
      <c r="B17">
        <v>2</v>
      </c>
      <c r="C17">
        <v>3</v>
      </c>
      <c r="D17">
        <v>3</v>
      </c>
      <c r="E17" s="6">
        <f t="shared" si="0"/>
        <v>8</v>
      </c>
      <c r="F17">
        <v>1</v>
      </c>
      <c r="G17">
        <v>2</v>
      </c>
      <c r="H17">
        <v>2</v>
      </c>
      <c r="I17" s="7">
        <f t="shared" si="1"/>
        <v>5</v>
      </c>
      <c r="J17" s="9">
        <f t="shared" si="2"/>
        <v>13</v>
      </c>
    </row>
    <row r="18" spans="1:10" x14ac:dyDescent="0.25">
      <c r="A18" s="2" t="s">
        <v>25</v>
      </c>
      <c r="B18">
        <v>3</v>
      </c>
      <c r="C18">
        <v>1</v>
      </c>
      <c r="D18">
        <v>1</v>
      </c>
      <c r="E18" s="6">
        <f t="shared" si="0"/>
        <v>5</v>
      </c>
      <c r="F18">
        <v>1</v>
      </c>
      <c r="G18">
        <v>3</v>
      </c>
      <c r="H18">
        <v>4</v>
      </c>
      <c r="I18" s="7">
        <f t="shared" si="1"/>
        <v>8</v>
      </c>
      <c r="J18" s="9">
        <f t="shared" si="2"/>
        <v>13</v>
      </c>
    </row>
    <row r="19" spans="1:10" x14ac:dyDescent="0.25">
      <c r="A19" s="2" t="s">
        <v>26</v>
      </c>
      <c r="B19">
        <v>1</v>
      </c>
      <c r="C19">
        <v>0</v>
      </c>
      <c r="D19">
        <v>3</v>
      </c>
      <c r="E19" s="6">
        <f t="shared" si="0"/>
        <v>4</v>
      </c>
      <c r="F19">
        <v>4</v>
      </c>
      <c r="G19">
        <v>3</v>
      </c>
      <c r="H19">
        <v>4</v>
      </c>
      <c r="I19" s="7">
        <f t="shared" si="1"/>
        <v>11</v>
      </c>
      <c r="J19" s="9">
        <f t="shared" si="2"/>
        <v>15</v>
      </c>
    </row>
    <row r="20" spans="1:10" x14ac:dyDescent="0.25">
      <c r="A20" s="2" t="s">
        <v>27</v>
      </c>
      <c r="B20">
        <v>5</v>
      </c>
      <c r="C20">
        <v>5</v>
      </c>
      <c r="D20">
        <v>5</v>
      </c>
      <c r="E20" s="6">
        <f t="shared" si="0"/>
        <v>15</v>
      </c>
      <c r="F20">
        <v>5</v>
      </c>
      <c r="G20">
        <v>5</v>
      </c>
      <c r="H20">
        <v>5</v>
      </c>
      <c r="I20" s="7">
        <f t="shared" si="1"/>
        <v>15</v>
      </c>
      <c r="J20" s="9">
        <f t="shared" si="2"/>
        <v>30</v>
      </c>
    </row>
    <row r="21" spans="1:10" x14ac:dyDescent="0.25">
      <c r="A21" s="2" t="s">
        <v>28</v>
      </c>
      <c r="B21">
        <v>2</v>
      </c>
      <c r="C21">
        <v>1</v>
      </c>
      <c r="D21">
        <v>5</v>
      </c>
      <c r="E21" s="6">
        <f t="shared" si="0"/>
        <v>8</v>
      </c>
      <c r="F21">
        <v>5</v>
      </c>
      <c r="G21">
        <v>5</v>
      </c>
      <c r="H21">
        <v>5</v>
      </c>
      <c r="I21" s="7">
        <f t="shared" si="1"/>
        <v>15</v>
      </c>
      <c r="J21" s="9">
        <f t="shared" si="2"/>
        <v>23</v>
      </c>
    </row>
    <row r="22" spans="1:10" x14ac:dyDescent="0.25">
      <c r="A22" s="2" t="s">
        <v>29</v>
      </c>
      <c r="B22">
        <v>5</v>
      </c>
      <c r="C22">
        <v>4</v>
      </c>
      <c r="D22">
        <v>5</v>
      </c>
      <c r="E22" s="6">
        <f t="shared" si="0"/>
        <v>14</v>
      </c>
      <c r="F22">
        <v>5</v>
      </c>
      <c r="G22">
        <v>4</v>
      </c>
      <c r="H22">
        <v>5</v>
      </c>
      <c r="I22" s="7">
        <f t="shared" si="1"/>
        <v>14</v>
      </c>
      <c r="J22" s="9">
        <f t="shared" si="2"/>
        <v>28</v>
      </c>
    </row>
    <row r="23" spans="1:10" x14ac:dyDescent="0.25">
      <c r="A23" s="2" t="s">
        <v>30</v>
      </c>
      <c r="B23">
        <v>2</v>
      </c>
      <c r="C23">
        <v>1</v>
      </c>
      <c r="D23">
        <v>3</v>
      </c>
      <c r="E23" s="6">
        <f t="shared" si="0"/>
        <v>6</v>
      </c>
      <c r="F23">
        <v>0</v>
      </c>
      <c r="G23">
        <v>3</v>
      </c>
      <c r="H23">
        <v>2</v>
      </c>
      <c r="I23" s="7">
        <f t="shared" si="1"/>
        <v>5</v>
      </c>
      <c r="J23" s="9">
        <f t="shared" si="2"/>
        <v>11</v>
      </c>
    </row>
    <row r="24" spans="1:10" x14ac:dyDescent="0.25">
      <c r="A24" s="2" t="s">
        <v>31</v>
      </c>
      <c r="B24">
        <v>3</v>
      </c>
      <c r="C24">
        <v>2</v>
      </c>
      <c r="D24">
        <v>4</v>
      </c>
      <c r="E24" s="6">
        <f t="shared" si="0"/>
        <v>9</v>
      </c>
      <c r="F24">
        <v>1</v>
      </c>
      <c r="G24">
        <v>4</v>
      </c>
      <c r="H24">
        <v>3</v>
      </c>
      <c r="I24" s="7">
        <f t="shared" si="1"/>
        <v>8</v>
      </c>
      <c r="J24" s="9">
        <f t="shared" si="2"/>
        <v>17</v>
      </c>
    </row>
    <row r="25" spans="1:10" x14ac:dyDescent="0.25">
      <c r="A25" s="2" t="s">
        <v>32</v>
      </c>
      <c r="B25">
        <v>4</v>
      </c>
      <c r="C25">
        <v>3</v>
      </c>
      <c r="D25">
        <v>4</v>
      </c>
      <c r="E25" s="6">
        <f t="shared" si="0"/>
        <v>11</v>
      </c>
      <c r="F25">
        <v>3</v>
      </c>
      <c r="G25">
        <v>5</v>
      </c>
      <c r="H25">
        <v>4</v>
      </c>
      <c r="I25" s="7">
        <f t="shared" si="1"/>
        <v>12</v>
      </c>
      <c r="J25" s="9">
        <f t="shared" si="2"/>
        <v>23</v>
      </c>
    </row>
    <row r="26" spans="1:10" x14ac:dyDescent="0.25">
      <c r="A26" s="2" t="s">
        <v>33</v>
      </c>
      <c r="B26">
        <v>5</v>
      </c>
      <c r="C26">
        <v>2</v>
      </c>
      <c r="D26">
        <v>3</v>
      </c>
      <c r="E26" s="6">
        <f t="shared" si="0"/>
        <v>10</v>
      </c>
      <c r="F26">
        <v>5</v>
      </c>
      <c r="G26">
        <v>3</v>
      </c>
      <c r="H26">
        <v>4</v>
      </c>
      <c r="I26" s="7">
        <f t="shared" si="1"/>
        <v>12</v>
      </c>
      <c r="J26" s="9">
        <f t="shared" si="2"/>
        <v>22</v>
      </c>
    </row>
    <row r="27" spans="1:10" x14ac:dyDescent="0.25">
      <c r="A27" s="2" t="s">
        <v>34</v>
      </c>
      <c r="B27">
        <v>2</v>
      </c>
      <c r="C27">
        <v>3</v>
      </c>
      <c r="D27">
        <v>4</v>
      </c>
      <c r="E27" s="6">
        <f t="shared" si="0"/>
        <v>9</v>
      </c>
      <c r="F27">
        <v>5</v>
      </c>
      <c r="G27">
        <v>5</v>
      </c>
      <c r="H27">
        <v>4</v>
      </c>
      <c r="I27" s="7">
        <f t="shared" si="1"/>
        <v>14</v>
      </c>
      <c r="J27" s="9">
        <f t="shared" si="2"/>
        <v>23</v>
      </c>
    </row>
    <row r="28" spans="1:10" s="4" customFormat="1" ht="18.75" x14ac:dyDescent="0.3">
      <c r="A28" s="10" t="s">
        <v>35</v>
      </c>
      <c r="B28" s="11">
        <f>AVERAGE(B6:B27)</f>
        <v>3.0454545454545454</v>
      </c>
      <c r="C28" s="11">
        <f t="shared" ref="C28:J28" si="3">AVERAGE(C6:C27)</f>
        <v>2.4545454545454546</v>
      </c>
      <c r="D28" s="11">
        <f t="shared" si="3"/>
        <v>3.3636363636363638</v>
      </c>
      <c r="E28" s="12">
        <f t="shared" si="3"/>
        <v>8.8636363636363633</v>
      </c>
      <c r="F28" s="11">
        <f t="shared" si="3"/>
        <v>3.4090909090909092</v>
      </c>
      <c r="G28" s="11">
        <f t="shared" si="3"/>
        <v>3.6363636363636362</v>
      </c>
      <c r="H28" s="11">
        <f t="shared" si="3"/>
        <v>3.5</v>
      </c>
      <c r="I28" s="13">
        <f t="shared" si="3"/>
        <v>10.545454545454545</v>
      </c>
      <c r="J28" s="14">
        <f t="shared" si="3"/>
        <v>19.40909090909091</v>
      </c>
    </row>
    <row r="29" spans="1:10" s="4" customFormat="1" ht="18.75" x14ac:dyDescent="0.3">
      <c r="A29" s="10" t="s">
        <v>36</v>
      </c>
      <c r="B29" s="11">
        <f>B28/5*100</f>
        <v>60.909090909090914</v>
      </c>
      <c r="C29" s="11">
        <f t="shared" ref="C29:D29" si="4">C28/5*100</f>
        <v>49.090909090909093</v>
      </c>
      <c r="D29" s="11">
        <f t="shared" si="4"/>
        <v>67.272727272727266</v>
      </c>
      <c r="E29" s="12">
        <f>E28/15*100</f>
        <v>59.090909090909093</v>
      </c>
      <c r="F29" s="11">
        <f>F28/5*100</f>
        <v>68.181818181818187</v>
      </c>
      <c r="G29" s="11">
        <f t="shared" ref="G29:H29" si="5">G28/5*100</f>
        <v>72.727272727272734</v>
      </c>
      <c r="H29" s="11">
        <f t="shared" si="5"/>
        <v>70</v>
      </c>
      <c r="I29" s="13">
        <f>I28/15*100</f>
        <v>70.303030303030297</v>
      </c>
      <c r="J29" s="15">
        <f>J28/30*100</f>
        <v>64.696969696969703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32" sqref="C32"/>
    </sheetView>
  </sheetViews>
  <sheetFormatPr defaultRowHeight="15" x14ac:dyDescent="0.25"/>
  <cols>
    <col min="1" max="1" width="16.85546875" customWidth="1"/>
    <col min="9" max="9" width="12" customWidth="1"/>
    <col min="10" max="10" width="16.28515625" customWidth="1"/>
  </cols>
  <sheetData>
    <row r="1" spans="1:10" ht="18.75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x14ac:dyDescent="0.3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5" spans="1:10" x14ac:dyDescent="0.25">
      <c r="A5" s="1" t="s">
        <v>3</v>
      </c>
      <c r="B5" s="1" t="s">
        <v>4</v>
      </c>
      <c r="C5" s="1" t="s">
        <v>5</v>
      </c>
      <c r="D5" s="1" t="s">
        <v>6</v>
      </c>
      <c r="E5" s="5" t="s">
        <v>7</v>
      </c>
      <c r="F5" s="1" t="s">
        <v>8</v>
      </c>
      <c r="G5" s="1" t="s">
        <v>9</v>
      </c>
      <c r="H5" s="1" t="s">
        <v>10</v>
      </c>
      <c r="I5" s="5" t="s">
        <v>11</v>
      </c>
      <c r="J5" s="8" t="s">
        <v>12</v>
      </c>
    </row>
    <row r="6" spans="1:10" x14ac:dyDescent="0.25">
      <c r="A6" s="2" t="s">
        <v>38</v>
      </c>
      <c r="B6">
        <v>5</v>
      </c>
      <c r="C6">
        <v>7</v>
      </c>
      <c r="D6">
        <v>6</v>
      </c>
      <c r="E6" s="6">
        <f>SUM(B6:D6)</f>
        <v>18</v>
      </c>
      <c r="F6">
        <v>7</v>
      </c>
      <c r="G6">
        <v>4</v>
      </c>
      <c r="H6">
        <v>5</v>
      </c>
      <c r="I6" s="7">
        <f>SUM(F6:H6)</f>
        <v>16</v>
      </c>
      <c r="J6" s="9">
        <f>E6+I6</f>
        <v>34</v>
      </c>
    </row>
    <row r="7" spans="1:10" x14ac:dyDescent="0.25">
      <c r="A7" s="2" t="s">
        <v>39</v>
      </c>
      <c r="B7">
        <v>5</v>
      </c>
      <c r="C7">
        <v>5</v>
      </c>
      <c r="D7">
        <v>4</v>
      </c>
      <c r="E7" s="6">
        <f t="shared" ref="E7:E21" si="0">SUM(B7:D7)</f>
        <v>14</v>
      </c>
      <c r="F7">
        <v>7</v>
      </c>
      <c r="G7">
        <v>2</v>
      </c>
      <c r="H7">
        <v>5</v>
      </c>
      <c r="I7" s="7">
        <f t="shared" ref="I7:I21" si="1">SUM(F7:H7)</f>
        <v>14</v>
      </c>
      <c r="J7" s="9">
        <f t="shared" ref="J7:J21" si="2">E7+I7</f>
        <v>28</v>
      </c>
    </row>
    <row r="8" spans="1:10" x14ac:dyDescent="0.25">
      <c r="A8" s="2" t="s">
        <v>40</v>
      </c>
      <c r="B8">
        <v>4</v>
      </c>
      <c r="C8">
        <v>2</v>
      </c>
      <c r="D8">
        <v>3</v>
      </c>
      <c r="E8" s="6">
        <f t="shared" si="0"/>
        <v>9</v>
      </c>
      <c r="F8">
        <v>6</v>
      </c>
      <c r="G8">
        <v>2</v>
      </c>
      <c r="H8">
        <v>3</v>
      </c>
      <c r="I8" s="7">
        <f t="shared" si="1"/>
        <v>11</v>
      </c>
      <c r="J8" s="9">
        <f t="shared" si="2"/>
        <v>20</v>
      </c>
    </row>
    <row r="9" spans="1:10" x14ac:dyDescent="0.25">
      <c r="A9" s="2" t="s">
        <v>41</v>
      </c>
      <c r="B9">
        <v>3</v>
      </c>
      <c r="C9">
        <v>0</v>
      </c>
      <c r="D9">
        <v>4</v>
      </c>
      <c r="E9" s="6">
        <f t="shared" si="0"/>
        <v>7</v>
      </c>
      <c r="F9">
        <v>4</v>
      </c>
      <c r="G9">
        <v>0</v>
      </c>
      <c r="H9">
        <v>1</v>
      </c>
      <c r="I9" s="7">
        <f t="shared" si="1"/>
        <v>5</v>
      </c>
      <c r="J9" s="9">
        <f t="shared" si="2"/>
        <v>12</v>
      </c>
    </row>
    <row r="10" spans="1:10" x14ac:dyDescent="0.25">
      <c r="A10" s="2" t="s">
        <v>42</v>
      </c>
      <c r="B10">
        <v>3</v>
      </c>
      <c r="C10">
        <v>0</v>
      </c>
      <c r="D10">
        <v>4</v>
      </c>
      <c r="E10" s="6">
        <f t="shared" si="0"/>
        <v>7</v>
      </c>
      <c r="F10">
        <v>2</v>
      </c>
      <c r="G10">
        <v>1</v>
      </c>
      <c r="H10">
        <v>3</v>
      </c>
      <c r="I10" s="7">
        <f t="shared" si="1"/>
        <v>6</v>
      </c>
      <c r="J10" s="9">
        <f t="shared" si="2"/>
        <v>13</v>
      </c>
    </row>
    <row r="11" spans="1:10" x14ac:dyDescent="0.25">
      <c r="A11" s="2" t="s">
        <v>43</v>
      </c>
      <c r="B11">
        <v>6</v>
      </c>
      <c r="C11">
        <v>1</v>
      </c>
      <c r="D11">
        <v>3</v>
      </c>
      <c r="E11" s="6">
        <f t="shared" si="0"/>
        <v>10</v>
      </c>
      <c r="F11">
        <v>6</v>
      </c>
      <c r="G11">
        <v>3</v>
      </c>
      <c r="H11">
        <v>3</v>
      </c>
      <c r="I11" s="7">
        <f t="shared" si="1"/>
        <v>12</v>
      </c>
      <c r="J11" s="9">
        <f t="shared" si="2"/>
        <v>22</v>
      </c>
    </row>
    <row r="12" spans="1:10" x14ac:dyDescent="0.25">
      <c r="A12" s="2" t="s">
        <v>44</v>
      </c>
      <c r="B12">
        <v>2</v>
      </c>
      <c r="C12">
        <v>3</v>
      </c>
      <c r="D12">
        <v>1</v>
      </c>
      <c r="E12" s="6">
        <f t="shared" si="0"/>
        <v>6</v>
      </c>
      <c r="F12">
        <v>3</v>
      </c>
      <c r="G12">
        <v>1</v>
      </c>
      <c r="H12">
        <v>2</v>
      </c>
      <c r="I12" s="7">
        <f t="shared" si="1"/>
        <v>6</v>
      </c>
      <c r="J12" s="9">
        <f t="shared" si="2"/>
        <v>12</v>
      </c>
    </row>
    <row r="13" spans="1:10" x14ac:dyDescent="0.25">
      <c r="A13" s="2" t="s">
        <v>45</v>
      </c>
      <c r="B13">
        <v>2</v>
      </c>
      <c r="C13">
        <v>3</v>
      </c>
      <c r="D13">
        <v>1</v>
      </c>
      <c r="E13" s="6">
        <f t="shared" si="0"/>
        <v>6</v>
      </c>
      <c r="F13">
        <v>2</v>
      </c>
      <c r="G13">
        <v>1</v>
      </c>
      <c r="H13">
        <v>6</v>
      </c>
      <c r="I13" s="7">
        <f t="shared" si="1"/>
        <v>9</v>
      </c>
      <c r="J13" s="9">
        <f t="shared" si="2"/>
        <v>15</v>
      </c>
    </row>
    <row r="14" spans="1:10" x14ac:dyDescent="0.25">
      <c r="A14" s="2" t="s">
        <v>46</v>
      </c>
      <c r="B14">
        <v>3</v>
      </c>
      <c r="C14">
        <v>1</v>
      </c>
      <c r="D14">
        <v>2</v>
      </c>
      <c r="E14" s="6">
        <f t="shared" si="0"/>
        <v>6</v>
      </c>
      <c r="F14">
        <v>1</v>
      </c>
      <c r="G14">
        <v>1</v>
      </c>
      <c r="H14">
        <v>2</v>
      </c>
      <c r="I14" s="7">
        <f t="shared" si="1"/>
        <v>4</v>
      </c>
      <c r="J14" s="9">
        <f t="shared" si="2"/>
        <v>10</v>
      </c>
    </row>
    <row r="15" spans="1:10" x14ac:dyDescent="0.25">
      <c r="A15" s="2" t="s">
        <v>47</v>
      </c>
      <c r="B15">
        <v>3</v>
      </c>
      <c r="C15">
        <v>3</v>
      </c>
      <c r="D15">
        <v>6</v>
      </c>
      <c r="E15" s="6">
        <f t="shared" si="0"/>
        <v>12</v>
      </c>
      <c r="F15">
        <v>6</v>
      </c>
      <c r="G15">
        <v>2</v>
      </c>
      <c r="H15">
        <v>3</v>
      </c>
      <c r="I15" s="7">
        <f t="shared" si="1"/>
        <v>11</v>
      </c>
      <c r="J15" s="9">
        <f t="shared" si="2"/>
        <v>23</v>
      </c>
    </row>
    <row r="16" spans="1:10" x14ac:dyDescent="0.25">
      <c r="A16" s="2" t="s">
        <v>48</v>
      </c>
      <c r="B16">
        <v>2</v>
      </c>
      <c r="C16">
        <v>3</v>
      </c>
      <c r="D16">
        <v>2</v>
      </c>
      <c r="E16" s="6">
        <f t="shared" si="0"/>
        <v>7</v>
      </c>
      <c r="F16">
        <v>7</v>
      </c>
      <c r="G16">
        <v>2</v>
      </c>
      <c r="H16">
        <v>5</v>
      </c>
      <c r="I16" s="7">
        <f t="shared" si="1"/>
        <v>14</v>
      </c>
      <c r="J16" s="9">
        <f t="shared" si="2"/>
        <v>21</v>
      </c>
    </row>
    <row r="17" spans="1:10" x14ac:dyDescent="0.25">
      <c r="A17" s="2" t="s">
        <v>49</v>
      </c>
      <c r="B17">
        <v>4</v>
      </c>
      <c r="C17">
        <v>0</v>
      </c>
      <c r="D17">
        <v>1</v>
      </c>
      <c r="E17" s="6">
        <f t="shared" si="0"/>
        <v>5</v>
      </c>
      <c r="F17">
        <v>1</v>
      </c>
      <c r="G17">
        <v>0</v>
      </c>
      <c r="H17">
        <v>2</v>
      </c>
      <c r="I17" s="7">
        <f t="shared" si="1"/>
        <v>3</v>
      </c>
      <c r="J17" s="9">
        <f t="shared" si="2"/>
        <v>8</v>
      </c>
    </row>
    <row r="18" spans="1:10" x14ac:dyDescent="0.25">
      <c r="A18" s="2" t="s">
        <v>50</v>
      </c>
      <c r="B18">
        <v>2</v>
      </c>
      <c r="C18">
        <v>4</v>
      </c>
      <c r="D18">
        <v>4</v>
      </c>
      <c r="E18" s="6">
        <f t="shared" si="0"/>
        <v>10</v>
      </c>
      <c r="F18">
        <v>7</v>
      </c>
      <c r="G18">
        <v>6</v>
      </c>
      <c r="H18">
        <v>4</v>
      </c>
      <c r="I18" s="7">
        <f t="shared" si="1"/>
        <v>17</v>
      </c>
      <c r="J18" s="9">
        <f t="shared" si="2"/>
        <v>27</v>
      </c>
    </row>
    <row r="19" spans="1:10" x14ac:dyDescent="0.25">
      <c r="A19" s="2" t="s">
        <v>51</v>
      </c>
      <c r="B19">
        <v>3</v>
      </c>
      <c r="C19">
        <v>7</v>
      </c>
      <c r="D19">
        <v>5</v>
      </c>
      <c r="E19" s="6">
        <f t="shared" si="0"/>
        <v>15</v>
      </c>
      <c r="F19">
        <v>7</v>
      </c>
      <c r="G19">
        <v>6</v>
      </c>
      <c r="H19">
        <v>6</v>
      </c>
      <c r="I19" s="7">
        <f t="shared" si="1"/>
        <v>19</v>
      </c>
      <c r="J19" s="9">
        <f t="shared" si="2"/>
        <v>34</v>
      </c>
    </row>
    <row r="20" spans="1:10" x14ac:dyDescent="0.25">
      <c r="A20" s="2" t="s">
        <v>52</v>
      </c>
      <c r="B20">
        <v>2</v>
      </c>
      <c r="C20">
        <v>0</v>
      </c>
      <c r="D20">
        <v>4</v>
      </c>
      <c r="E20" s="6">
        <f t="shared" si="0"/>
        <v>6</v>
      </c>
      <c r="F20">
        <v>3</v>
      </c>
      <c r="G20">
        <v>1</v>
      </c>
      <c r="H20">
        <v>0</v>
      </c>
      <c r="I20" s="7">
        <f t="shared" si="1"/>
        <v>4</v>
      </c>
      <c r="J20" s="9">
        <f t="shared" si="2"/>
        <v>10</v>
      </c>
    </row>
    <row r="21" spans="1:10" x14ac:dyDescent="0.25">
      <c r="A21" s="2" t="s">
        <v>53</v>
      </c>
      <c r="B21">
        <v>3</v>
      </c>
      <c r="C21">
        <v>1</v>
      </c>
      <c r="D21">
        <v>3</v>
      </c>
      <c r="E21" s="6">
        <f t="shared" si="0"/>
        <v>7</v>
      </c>
      <c r="F21">
        <v>3</v>
      </c>
      <c r="G21">
        <v>2</v>
      </c>
      <c r="H21">
        <v>2</v>
      </c>
      <c r="I21" s="7">
        <f t="shared" si="1"/>
        <v>7</v>
      </c>
      <c r="J21" s="9">
        <f t="shared" si="2"/>
        <v>14</v>
      </c>
    </row>
    <row r="22" spans="1:10" ht="18.75" x14ac:dyDescent="0.3">
      <c r="A22" s="10" t="s">
        <v>35</v>
      </c>
      <c r="B22" s="4">
        <f>AVERAGE(B6:B21)</f>
        <v>3.25</v>
      </c>
      <c r="C22" s="4">
        <f t="shared" ref="C22:J22" si="3">AVERAGE(C6:C21)</f>
        <v>2.5</v>
      </c>
      <c r="D22" s="4">
        <f t="shared" si="3"/>
        <v>3.3125</v>
      </c>
      <c r="E22" s="16">
        <f t="shared" si="3"/>
        <v>9.0625</v>
      </c>
      <c r="F22" s="4">
        <f t="shared" si="3"/>
        <v>4.5</v>
      </c>
      <c r="G22" s="4">
        <f t="shared" si="3"/>
        <v>2.125</v>
      </c>
      <c r="H22" s="4">
        <f t="shared" si="3"/>
        <v>3.25</v>
      </c>
      <c r="I22" s="17">
        <f t="shared" si="3"/>
        <v>9.875</v>
      </c>
      <c r="J22" s="18">
        <f t="shared" si="3"/>
        <v>18.9375</v>
      </c>
    </row>
    <row r="23" spans="1:10" ht="18.75" x14ac:dyDescent="0.3">
      <c r="A23" s="10" t="s">
        <v>36</v>
      </c>
      <c r="B23" s="4">
        <f>B22/6*100</f>
        <v>54.166666666666664</v>
      </c>
      <c r="C23" s="4">
        <f>C22/7*100</f>
        <v>35.714285714285715</v>
      </c>
      <c r="D23" s="4">
        <f>D22/7*100</f>
        <v>47.321428571428569</v>
      </c>
      <c r="E23" s="16">
        <f>E22/20*100</f>
        <v>45.3125</v>
      </c>
      <c r="F23" s="4">
        <f>F22/7*100</f>
        <v>64.285714285714292</v>
      </c>
      <c r="G23" s="4">
        <f>G22/6*100</f>
        <v>35.416666666666671</v>
      </c>
      <c r="H23" s="4">
        <f>H22/7*100</f>
        <v>46.428571428571431</v>
      </c>
      <c r="I23" s="17">
        <f>I22/20*100</f>
        <v>49.375</v>
      </c>
      <c r="J23" s="19">
        <f>J22/40*100</f>
        <v>47.34375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6. oszt.</vt:lpstr>
      <vt:lpstr>8. oszt.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USERT</dc:creator>
  <cp:lastModifiedBy>Kertesz Vili</cp:lastModifiedBy>
  <dcterms:created xsi:type="dcterms:W3CDTF">2021-05-20T14:02:34Z</dcterms:created>
  <dcterms:modified xsi:type="dcterms:W3CDTF">2021-06-11T17:19:40Z</dcterms:modified>
</cp:coreProperties>
</file>